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lic\Desktop\Proračun\Proračun 2020\Proračun s amandmanom\"/>
    </mc:Choice>
  </mc:AlternateContent>
  <xr:revisionPtr revIDLastSave="0" documentId="8_{BEB836AF-DBF2-4CE0-8DA5-46F8F0AFED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ć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2" l="1"/>
  <c r="E29" i="2"/>
  <c r="E22" i="2"/>
  <c r="E34" i="2" s="1"/>
  <c r="D19" i="2"/>
  <c r="E19" i="2"/>
  <c r="D22" i="2"/>
  <c r="D34" i="2" s="1"/>
  <c r="C29" i="2"/>
  <c r="C22" i="2"/>
  <c r="C34" i="2" s="1"/>
  <c r="C19" i="2"/>
  <c r="E23" i="2" l="1"/>
  <c r="D23" i="2"/>
  <c r="D33" i="2"/>
  <c r="D35" i="2" s="1"/>
  <c r="C23" i="2"/>
  <c r="E33" i="2"/>
  <c r="E35" i="2" s="1"/>
  <c r="E36" i="2" s="1"/>
  <c r="C33" i="2"/>
  <c r="C35" i="2" s="1"/>
  <c r="D36" i="2" l="1"/>
  <c r="C36" i="2"/>
</calcChain>
</file>

<file path=xl/sharedStrings.xml><?xml version="1.0" encoding="utf-8"?>
<sst xmlns="http://schemas.openxmlformats.org/spreadsheetml/2006/main" count="32" uniqueCount="26">
  <si>
    <t>A. RAČUN PRIHODA I RASHODA</t>
  </si>
  <si>
    <t>PRIHODI POSLOVANJA</t>
  </si>
  <si>
    <t>PRIHODI  OD PRODAJE NEFINANCIJSKE IMOVINE</t>
  </si>
  <si>
    <t>UKUPNO PRIHODI</t>
  </si>
  <si>
    <t>RASHODI POSLOVANJA</t>
  </si>
  <si>
    <t>RASHODI ZA NABAVU NEFINANCIJSKE IMOVINE</t>
  </si>
  <si>
    <t>UKUPNO RASHODI</t>
  </si>
  <si>
    <t>B.  RAČUN ZADUŽIVANJA / FINANCIRANJA</t>
  </si>
  <si>
    <t>PRIMICI  OD FINANCIJSKE IMOVINE I ZADUŽIVANJA</t>
  </si>
  <si>
    <t>IZDACI ZA FINANCIJSKU IMOVINU I OTPLATE ZAJMOVA</t>
  </si>
  <si>
    <t>RAZLIKA - zaduživanje / financiranje (1-2)</t>
  </si>
  <si>
    <t>UKUPNI PRIHODI I PRIMICI</t>
  </si>
  <si>
    <t xml:space="preserve">UKUPNI RASHODI I IZDACI </t>
  </si>
  <si>
    <t>RAZLIKA - višak / manjak</t>
  </si>
  <si>
    <t>I.   OPĆI  DIO</t>
  </si>
  <si>
    <t>Članak 1.</t>
  </si>
  <si>
    <t>MANJAK PRIHODA IZ PRETHODNIH GODINA</t>
  </si>
  <si>
    <t>PRORAČUN GRADA ŠIBENIKA</t>
  </si>
  <si>
    <t>C. UKUPNO PRORAČUN GRADA</t>
  </si>
  <si>
    <t>Projekcija 2021.</t>
  </si>
  <si>
    <t xml:space="preserve"> ZA 2020. GODINU I PROJEKCIJA ZA 2021. I 2022. GODINU</t>
  </si>
  <si>
    <t>Proračun Grada Šibenika za 2020. godinu (u daljnjem tekstu: Proračun) sastoji se od:</t>
  </si>
  <si>
    <t>VIŠAK / MANJAK + NETO FINANCIRANJE</t>
  </si>
  <si>
    <t>Plan 2020.</t>
  </si>
  <si>
    <t>Projekcija 2022.</t>
  </si>
  <si>
    <t>Na temelju članka 39. Zakona o proračunu (“Narodne novine” 87/08, 136/12 i 15/15) Gradsko vijeće Grada Šibenika na 16. sjednici od 11. prosinca 2019. godine usvaja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</si>
</sst>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Calibri"/>
      <family val="2"/>
      <charset val="238"/>
    </font>
    <font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vertical="top" wrapText="1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0" fontId="3" fillId="0" borderId="0" xfId="0" applyFont="1" applyFill="1" applyAlignment="1">
      <alignment horizontal="left" wrapText="1"/>
    </xf>
    <xf numFmtId="4" fontId="3" fillId="0" borderId="0" xfId="0" applyNumberFormat="1" applyFont="1" applyFill="1" applyAlignment="1">
      <alignment horizontal="right" wrapText="1"/>
    </xf>
    <xf numFmtId="4" fontId="5" fillId="0" borderId="0" xfId="0" applyNumberFormat="1" applyFont="1" applyFill="1" applyAlignment="1">
      <alignment horizontal="right" wrapText="1"/>
    </xf>
    <xf numFmtId="0" fontId="0" fillId="0" borderId="0" xfId="0" applyFill="1"/>
    <xf numFmtId="0" fontId="12" fillId="0" borderId="0" xfId="0" applyFont="1"/>
    <xf numFmtId="0" fontId="5" fillId="0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wrapText="1"/>
    </xf>
    <xf numFmtId="4" fontId="4" fillId="3" borderId="0" xfId="0" applyNumberFormat="1" applyFont="1" applyFill="1" applyAlignment="1">
      <alignment horizontal="right" wrapText="1"/>
    </xf>
    <xf numFmtId="0" fontId="4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 wrapText="1"/>
    </xf>
    <xf numFmtId="4" fontId="3" fillId="3" borderId="0" xfId="0" applyNumberFormat="1" applyFont="1" applyFill="1" applyAlignment="1">
      <alignment horizontal="right" wrapText="1"/>
    </xf>
    <xf numFmtId="4" fontId="5" fillId="3" borderId="0" xfId="0" applyNumberFormat="1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0" fontId="3" fillId="3" borderId="0" xfId="0" applyFont="1" applyFill="1" applyAlignment="1">
      <alignment horizontal="left" wrapText="1"/>
    </xf>
    <xf numFmtId="0" fontId="13" fillId="0" borderId="0" xfId="0" applyFont="1" applyAlignment="1">
      <alignment horizontal="left"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5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39"/>
  <sheetViews>
    <sheetView tabSelected="1" zoomScale="120" zoomScaleNormal="120" workbookViewId="0">
      <selection activeCell="B3" sqref="B3:E3"/>
    </sheetView>
  </sheetViews>
  <sheetFormatPr defaultRowHeight="15" x14ac:dyDescent="0.25"/>
  <cols>
    <col min="1" max="1" width="5.28515625" customWidth="1"/>
    <col min="2" max="2" width="42.42578125" style="9" customWidth="1"/>
    <col min="3" max="3" width="15.7109375" customWidth="1"/>
    <col min="4" max="4" width="15.28515625" customWidth="1"/>
    <col min="5" max="5" width="15.7109375" customWidth="1"/>
  </cols>
  <sheetData>
    <row r="2" spans="2:5" ht="21.75" customHeight="1" x14ac:dyDescent="0.25">
      <c r="D2" s="28"/>
      <c r="E2" s="15"/>
    </row>
    <row r="3" spans="2:5" ht="30.75" customHeight="1" x14ac:dyDescent="0.25">
      <c r="B3" s="30" t="s">
        <v>25</v>
      </c>
      <c r="C3" s="30"/>
      <c r="D3" s="30"/>
      <c r="E3" s="30"/>
    </row>
    <row r="4" spans="2:5" ht="13.5" customHeight="1" x14ac:dyDescent="0.25">
      <c r="B4" s="3"/>
      <c r="C4" s="3"/>
    </row>
    <row r="5" spans="2:5" ht="18" x14ac:dyDescent="0.25">
      <c r="B5" s="31" t="s">
        <v>17</v>
      </c>
      <c r="C5" s="31"/>
      <c r="D5" s="31"/>
      <c r="E5" s="31"/>
    </row>
    <row r="6" spans="2:5" ht="18" x14ac:dyDescent="0.25">
      <c r="B6" s="31" t="s">
        <v>20</v>
      </c>
      <c r="C6" s="31"/>
      <c r="D6" s="31"/>
      <c r="E6" s="31"/>
    </row>
    <row r="7" spans="2:5" ht="14.25" customHeight="1" x14ac:dyDescent="0.3">
      <c r="B7" s="10"/>
      <c r="C7" s="10"/>
      <c r="D7" s="10"/>
      <c r="E7" s="10"/>
    </row>
    <row r="8" spans="2:5" ht="11.25" customHeight="1" x14ac:dyDescent="0.3">
      <c r="B8" s="6"/>
      <c r="C8" s="2"/>
    </row>
    <row r="9" spans="2:5" ht="18" customHeight="1" x14ac:dyDescent="0.25">
      <c r="B9" s="32" t="s">
        <v>14</v>
      </c>
      <c r="C9" s="32"/>
      <c r="D9" s="32"/>
      <c r="E9" s="32"/>
    </row>
    <row r="10" spans="2:5" ht="11.25" customHeight="1" x14ac:dyDescent="0.25"/>
    <row r="12" spans="2:5" x14ac:dyDescent="0.25">
      <c r="B12" s="33" t="s">
        <v>15</v>
      </c>
      <c r="C12" s="33"/>
      <c r="D12" s="33"/>
      <c r="E12" s="33"/>
    </row>
    <row r="13" spans="2:5" ht="18.75" customHeight="1" x14ac:dyDescent="0.25">
      <c r="B13" s="29" t="s">
        <v>21</v>
      </c>
      <c r="C13" s="29"/>
      <c r="D13" s="29"/>
      <c r="E13" s="29"/>
    </row>
    <row r="14" spans="2:5" ht="12.75" customHeight="1" x14ac:dyDescent="0.25">
      <c r="B14" s="8"/>
    </row>
    <row r="15" spans="2:5" ht="9.75" customHeight="1" x14ac:dyDescent="0.25"/>
    <row r="16" spans="2:5" ht="22.5" customHeight="1" x14ac:dyDescent="0.25">
      <c r="B16" s="17" t="s">
        <v>0</v>
      </c>
      <c r="C16" s="18" t="s">
        <v>23</v>
      </c>
      <c r="D16" s="18" t="s">
        <v>19</v>
      </c>
      <c r="E16" s="18" t="s">
        <v>24</v>
      </c>
    </row>
    <row r="17" spans="2:5" ht="21" customHeight="1" x14ac:dyDescent="0.25">
      <c r="B17" s="20" t="s">
        <v>1</v>
      </c>
      <c r="C17" s="21">
        <v>382640000</v>
      </c>
      <c r="D17" s="21">
        <v>382240000</v>
      </c>
      <c r="E17" s="21">
        <v>382740000</v>
      </c>
    </row>
    <row r="18" spans="2:5" ht="26.25" customHeight="1" x14ac:dyDescent="0.25">
      <c r="B18" s="22" t="s">
        <v>2</v>
      </c>
      <c r="C18" s="21">
        <v>8350000</v>
      </c>
      <c r="D18" s="21">
        <v>9000000</v>
      </c>
      <c r="E18" s="21">
        <v>9500000</v>
      </c>
    </row>
    <row r="19" spans="2:5" ht="21" customHeight="1" x14ac:dyDescent="0.25">
      <c r="B19" s="23" t="s">
        <v>3</v>
      </c>
      <c r="C19" s="24">
        <f>C17+C18</f>
        <v>390990000</v>
      </c>
      <c r="D19" s="24">
        <f>D17+D18</f>
        <v>391240000</v>
      </c>
      <c r="E19" s="24">
        <f>E17+E18</f>
        <v>392240000</v>
      </c>
    </row>
    <row r="20" spans="2:5" ht="21" customHeight="1" x14ac:dyDescent="0.25">
      <c r="B20" s="20" t="s">
        <v>4</v>
      </c>
      <c r="C20" s="21">
        <v>251113000</v>
      </c>
      <c r="D20" s="21">
        <v>250161000</v>
      </c>
      <c r="E20" s="21">
        <v>241052000</v>
      </c>
    </row>
    <row r="21" spans="2:5" ht="26.25" x14ac:dyDescent="0.25">
      <c r="B21" s="20" t="s">
        <v>5</v>
      </c>
      <c r="C21" s="21">
        <v>153330000</v>
      </c>
      <c r="D21" s="21">
        <v>126577000</v>
      </c>
      <c r="E21" s="21">
        <v>137141000</v>
      </c>
    </row>
    <row r="22" spans="2:5" ht="21" customHeight="1" x14ac:dyDescent="0.25">
      <c r="B22" s="23" t="s">
        <v>6</v>
      </c>
      <c r="C22" s="24">
        <f>C20+C21</f>
        <v>404443000</v>
      </c>
      <c r="D22" s="24">
        <f>D20+D21</f>
        <v>376738000</v>
      </c>
      <c r="E22" s="24">
        <f>E20+E21</f>
        <v>378193000</v>
      </c>
    </row>
    <row r="23" spans="2:5" ht="21" customHeight="1" x14ac:dyDescent="0.25">
      <c r="B23" s="23" t="s">
        <v>13</v>
      </c>
      <c r="C23" s="25">
        <f>C19-C22</f>
        <v>-13453000</v>
      </c>
      <c r="D23" s="25">
        <f>D19-D22</f>
        <v>14502000</v>
      </c>
      <c r="E23" s="25">
        <f>E19-E22</f>
        <v>14047000</v>
      </c>
    </row>
    <row r="24" spans="2:5" ht="7.5" customHeight="1" x14ac:dyDescent="0.25">
      <c r="B24" s="26"/>
      <c r="C24" s="25"/>
      <c r="D24" s="25"/>
      <c r="E24" s="25"/>
    </row>
    <row r="25" spans="2:5" ht="24.75" customHeight="1" x14ac:dyDescent="0.25">
      <c r="B25" s="1"/>
      <c r="C25" s="1"/>
      <c r="D25" s="1"/>
      <c r="E25" s="1"/>
    </row>
    <row r="26" spans="2:5" ht="24.75" customHeight="1" x14ac:dyDescent="0.25">
      <c r="B26" s="17" t="s">
        <v>7</v>
      </c>
      <c r="C26" s="18" t="s">
        <v>23</v>
      </c>
      <c r="D26" s="18" t="s">
        <v>19</v>
      </c>
      <c r="E26" s="18" t="s">
        <v>24</v>
      </c>
    </row>
    <row r="27" spans="2:5" ht="26.25" x14ac:dyDescent="0.25">
      <c r="B27" s="20" t="s">
        <v>8</v>
      </c>
      <c r="C27" s="21">
        <v>27760000</v>
      </c>
      <c r="D27" s="21">
        <v>260000</v>
      </c>
      <c r="E27" s="21">
        <v>260000</v>
      </c>
    </row>
    <row r="28" spans="2:5" ht="26.25" x14ac:dyDescent="0.25">
      <c r="B28" s="20" t="s">
        <v>9</v>
      </c>
      <c r="C28" s="21">
        <v>3135000</v>
      </c>
      <c r="D28" s="21">
        <v>3590000</v>
      </c>
      <c r="E28" s="21">
        <v>3135000</v>
      </c>
    </row>
    <row r="29" spans="2:5" ht="18.75" customHeight="1" x14ac:dyDescent="0.25">
      <c r="B29" s="23" t="s">
        <v>10</v>
      </c>
      <c r="C29" s="25">
        <f>C27-C28</f>
        <v>24625000</v>
      </c>
      <c r="D29" s="25">
        <f>D27-D28</f>
        <v>-3330000</v>
      </c>
      <c r="E29" s="25">
        <f>E27-E28</f>
        <v>-2875000</v>
      </c>
    </row>
    <row r="30" spans="2:5" ht="9" customHeight="1" x14ac:dyDescent="0.25">
      <c r="B30" s="26"/>
      <c r="C30" s="25"/>
      <c r="D30" s="25"/>
      <c r="E30" s="25"/>
    </row>
    <row r="31" spans="2:5" ht="23.25" customHeight="1" x14ac:dyDescent="0.25">
      <c r="B31" s="4"/>
      <c r="C31" s="4"/>
      <c r="D31" s="4"/>
      <c r="E31" s="4"/>
    </row>
    <row r="32" spans="2:5" ht="24.75" customHeight="1" x14ac:dyDescent="0.25">
      <c r="B32" s="19" t="s">
        <v>18</v>
      </c>
      <c r="C32" s="18" t="s">
        <v>23</v>
      </c>
      <c r="D32" s="18" t="s">
        <v>19</v>
      </c>
      <c r="E32" s="18" t="s">
        <v>24</v>
      </c>
    </row>
    <row r="33" spans="2:5" ht="24.75" customHeight="1" x14ac:dyDescent="0.25">
      <c r="B33" s="23" t="s">
        <v>11</v>
      </c>
      <c r="C33" s="25">
        <f>C19+C27</f>
        <v>418750000</v>
      </c>
      <c r="D33" s="25">
        <f>D19+D27</f>
        <v>391500000</v>
      </c>
      <c r="E33" s="25">
        <f>E19+E27</f>
        <v>392500000</v>
      </c>
    </row>
    <row r="34" spans="2:5" ht="24.75" customHeight="1" x14ac:dyDescent="0.25">
      <c r="B34" s="23" t="s">
        <v>12</v>
      </c>
      <c r="C34" s="25">
        <f>C22+C28</f>
        <v>407578000</v>
      </c>
      <c r="D34" s="25">
        <f>D22+D28</f>
        <v>380328000</v>
      </c>
      <c r="E34" s="25">
        <f>E22+E28</f>
        <v>381328000</v>
      </c>
    </row>
    <row r="35" spans="2:5" ht="24.75" customHeight="1" x14ac:dyDescent="0.25">
      <c r="B35" s="27" t="s">
        <v>16</v>
      </c>
      <c r="C35" s="24">
        <f>C33-C34</f>
        <v>11172000</v>
      </c>
      <c r="D35" s="24">
        <f>D33-D34</f>
        <v>11172000</v>
      </c>
      <c r="E35" s="24">
        <f>E33-E34</f>
        <v>11172000</v>
      </c>
    </row>
    <row r="36" spans="2:5" ht="24.75" customHeight="1" x14ac:dyDescent="0.25">
      <c r="B36" s="27" t="s">
        <v>22</v>
      </c>
      <c r="C36" s="24">
        <f>C23+C29-C35</f>
        <v>0</v>
      </c>
      <c r="D36" s="24">
        <f>D23+D29-D35</f>
        <v>0</v>
      </c>
      <c r="E36" s="24">
        <f>E23+E29-E35</f>
        <v>0</v>
      </c>
    </row>
    <row r="37" spans="2:5" ht="18.75" customHeight="1" x14ac:dyDescent="0.25">
      <c r="B37" s="7"/>
      <c r="C37" s="5"/>
      <c r="D37" s="5"/>
      <c r="E37" s="5"/>
    </row>
    <row r="38" spans="2:5" ht="19.5" customHeight="1" x14ac:dyDescent="0.25">
      <c r="B38" s="16"/>
      <c r="C38" s="13"/>
      <c r="D38" s="13"/>
      <c r="E38" s="13"/>
    </row>
    <row r="39" spans="2:5" s="14" customFormat="1" ht="10.5" customHeight="1" x14ac:dyDescent="0.25">
      <c r="B39" s="11"/>
      <c r="C39" s="12"/>
      <c r="D39" s="13"/>
      <c r="E39" s="12"/>
    </row>
  </sheetData>
  <mergeCells count="6">
    <mergeCell ref="B13:E13"/>
    <mergeCell ref="B3:E3"/>
    <mergeCell ref="B5:E5"/>
    <mergeCell ref="B6:E6"/>
    <mergeCell ref="B9:E9"/>
    <mergeCell ref="B12:E12"/>
  </mergeCells>
  <phoneticPr fontId="9" type="noConversion"/>
  <pageMargins left="0.27559055118110237" right="0.35433070866141736" top="0.55118110236220474" bottom="0.55118110236220474" header="0.31496062992125984" footer="0.31496062992125984"/>
  <pageSetup paperSize="9" orientation="portrait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Opći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Slobodan Tolić</cp:lastModifiedBy>
  <cp:lastPrinted>2017-12-08T14:16:55Z</cp:lastPrinted>
  <dcterms:created xsi:type="dcterms:W3CDTF">2010-11-05T11:46:14Z</dcterms:created>
  <dcterms:modified xsi:type="dcterms:W3CDTF">2019-12-14T18:00:28Z</dcterms:modified>
</cp:coreProperties>
</file>